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56B69DAA-3979-4ED5-89FA-55D220CCED79}" xr6:coauthVersionLast="45" xr6:coauthVersionMax="4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28" i="1"/>
  <c r="H23" i="1"/>
  <c r="H21" i="1"/>
  <c r="H13" i="1"/>
  <c r="G17" i="1"/>
  <c r="F17" i="1"/>
  <c r="D17" i="1"/>
  <c r="C17" i="1"/>
  <c r="E17" i="1" s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E22" i="1"/>
  <c r="H22" i="1" s="1"/>
  <c r="E21" i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27" i="1" l="1"/>
  <c r="H17" i="1"/>
  <c r="F81" i="1"/>
  <c r="G81" i="1"/>
  <c r="E37" i="1"/>
  <c r="H37" i="1" s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<sst xmlns="http://schemas.openxmlformats.org/spreadsheetml/2006/main" count="92" uniqueCount="92">
  <si>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</si>
  <si>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</si>
  <si>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</si>
  <si>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</si>
  <si>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</si>
  <si>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</si>
  <si>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</si>
  <si>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</si>
  <si>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</si>
  <si>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</si>
  <si>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</si>
  <si>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</si>
  <si>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</si>
  <si>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</si>
  <si>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</si>
  <si>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</si>
  <si>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</si>
  <si>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</si>
  <si>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</si>
  <si>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</si>
  <si>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</si>
  <si>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</si>
  <si>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</si>
  <si>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</si>
  <si>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</si>
  <si>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</si>
  <si>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</si>
  <si>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</si>
  <si>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</si>
  <si>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</si>
  <si>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</si>
  <si>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</si>
  <si>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</si>
  <si>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</si>
  <si>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</si>
  <si>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</si>
  <si>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</si>
  <si>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</si>
  <si>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</si>
  <si>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</si>
  <si>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</si>
  <si>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</si>
  <si>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</si>
  <si>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</si>
  <si>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</si>
  <si>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</si>
  <si>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</si>
  <si>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</si>
  <si>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</si>
  <si>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</si>
  <si>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</si>
  <si>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</si>
  <si>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</si>
  <si>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</si>
  <si>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</si>
  <si>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</si>
  <si>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</si>
  <si>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</si>
  <si>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</si>
  <si>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</si>
  <si>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</si>
  <si>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</si>
  <si>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</si>
  <si>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</si>
  <si>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</si>
  <si>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</si>
  <si>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</si>
  <si>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</si>
  <si>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</si>
  <si>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</si>
  <si>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</si>
  <si>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</si>
  <si>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</si>
  <si>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</si>
  <si>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</si>
  <si>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</si>
  <si>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</si>
  <si>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</si>
  <si>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</si>
  <si>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</si>
  <si>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</si>
  <si>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</si>
  <si>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</si>
  <si>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</si>
  <si>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</si>
  <si>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</si>
  <si>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Potable de Benito Juárez</t>
  </si>
  <si>
    <t>Del 01 de enero al 31 de diciembre 2024</t>
  </si>
  <si>
    <t>C. Raul Eleasar Flores Salgado</t>
  </si>
  <si>
    <t>C. Romelia Méndez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</si>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</sst>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B86" sqref="B86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5703125" style="1" bestFit="1" customWidth="1"/>
    <col min="4" max="4" width="13.28515625" style="1" bestFit="1" customWidth="1"/>
    <col min="5" max="5" width="15.5703125" style="1" bestFit="1" customWidth="1"/>
    <col min="6" max="7" width="15.140625" style="1" bestFit="1" customWidth="1"/>
    <col min="8" max="8" width="16.28515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1178608</v>
      </c>
      <c r="D9" s="16">
        <f>SUM(D10:D16)</f>
        <v>0</v>
      </c>
      <c r="E9" s="16">
        <f t="shared" ref="E9:E26" si="0">C9+D9</f>
        <v>1178608</v>
      </c>
      <c r="F9" s="16">
        <f>SUM(F10:F16)</f>
        <v>1240694</v>
      </c>
      <c r="G9" s="16">
        <f>SUM(G10:G16)</f>
        <v>1240694</v>
      </c>
      <c r="H9" s="16">
        <f t="shared" ref="H9:H40" si="1">E9-F9</f>
        <v>-62086</v>
      </c>
    </row>
    <row r="10" spans="2:9" ht="12" customHeight="1" x14ac:dyDescent="0.2">
      <c r="B10" s="11" t="s">
        <v>14</v>
      </c>
      <c r="C10" s="12">
        <v>787654</v>
      </c>
      <c r="D10" s="13">
        <v>0</v>
      </c>
      <c r="E10" s="18">
        <f t="shared" si="0"/>
        <v>787654</v>
      </c>
      <c r="F10" s="12">
        <v>788607</v>
      </c>
      <c r="G10" s="12">
        <v>788607</v>
      </c>
      <c r="H10" s="20">
        <f t="shared" si="1"/>
        <v>-953</v>
      </c>
    </row>
    <row r="11" spans="2:9" ht="12" customHeight="1" x14ac:dyDescent="0.2">
      <c r="B11" s="11" t="s">
        <v>15</v>
      </c>
      <c r="C11" s="12">
        <v>10000</v>
      </c>
      <c r="D11" s="13">
        <v>0</v>
      </c>
      <c r="E11" s="18">
        <f t="shared" si="0"/>
        <v>10000</v>
      </c>
      <c r="F11" s="12">
        <v>16860</v>
      </c>
      <c r="G11" s="12">
        <v>16860</v>
      </c>
      <c r="H11" s="20">
        <f t="shared" si="1"/>
        <v>-6860</v>
      </c>
    </row>
    <row r="12" spans="2:9" ht="12" customHeight="1" x14ac:dyDescent="0.2">
      <c r="B12" s="11" t="s">
        <v>16</v>
      </c>
      <c r="C12" s="12">
        <v>269303</v>
      </c>
      <c r="D12" s="13">
        <v>0</v>
      </c>
      <c r="E12" s="18">
        <f t="shared" si="0"/>
        <v>269303</v>
      </c>
      <c r="F12" s="12">
        <v>273113</v>
      </c>
      <c r="G12" s="12">
        <v>273113</v>
      </c>
      <c r="H12" s="20">
        <f t="shared" si="1"/>
        <v>-3810</v>
      </c>
    </row>
    <row r="13" spans="2:9" ht="12" customHeight="1" x14ac:dyDescent="0.2">
      <c r="B13" s="11" t="s">
        <v>17</v>
      </c>
      <c r="C13" s="12">
        <v>78813</v>
      </c>
      <c r="D13" s="13">
        <v>0</v>
      </c>
      <c r="E13" s="18">
        <f>C13+D13</f>
        <v>78813</v>
      </c>
      <c r="F13" s="12">
        <v>78192</v>
      </c>
      <c r="G13" s="12">
        <v>78192</v>
      </c>
      <c r="H13" s="20">
        <f t="shared" si="1"/>
        <v>621</v>
      </c>
    </row>
    <row r="14" spans="2:9" ht="12" customHeight="1" x14ac:dyDescent="0.2">
      <c r="B14" s="11" t="s">
        <v>18</v>
      </c>
      <c r="C14" s="12">
        <v>32838</v>
      </c>
      <c r="D14" s="13">
        <v>0</v>
      </c>
      <c r="E14" s="18">
        <f t="shared" si="0"/>
        <v>32838</v>
      </c>
      <c r="F14" s="12">
        <v>83922</v>
      </c>
      <c r="G14" s="12">
        <v>83922</v>
      </c>
      <c r="H14" s="20">
        <f t="shared" si="1"/>
        <v>-51084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593858</v>
      </c>
      <c r="D17" s="16">
        <f>SUM(D18:D26)</f>
        <v>0</v>
      </c>
      <c r="E17" s="16">
        <f t="shared" si="0"/>
        <v>593858</v>
      </c>
      <c r="F17" s="16">
        <f>SUM(F18:F26)</f>
        <v>632271</v>
      </c>
      <c r="G17" s="16">
        <f>SUM(G18:G26)</f>
        <v>632271</v>
      </c>
      <c r="H17" s="16">
        <f t="shared" si="1"/>
        <v>-38413</v>
      </c>
    </row>
    <row r="18" spans="2:8" ht="24" x14ac:dyDescent="0.2">
      <c r="B18" s="9" t="s">
        <v>22</v>
      </c>
      <c r="C18" s="12">
        <v>14507</v>
      </c>
      <c r="D18" s="13">
        <v>0</v>
      </c>
      <c r="E18" s="18">
        <f t="shared" si="0"/>
        <v>14507</v>
      </c>
      <c r="F18" s="12">
        <v>26094</v>
      </c>
      <c r="G18" s="12">
        <v>26094</v>
      </c>
      <c r="H18" s="20">
        <f t="shared" si="1"/>
        <v>-11587</v>
      </c>
    </row>
    <row r="19" spans="2:8" ht="12" customHeight="1" x14ac:dyDescent="0.2">
      <c r="B19" s="9" t="s">
        <v>23</v>
      </c>
      <c r="C19" s="12">
        <v>5122</v>
      </c>
      <c r="D19" s="13">
        <v>0</v>
      </c>
      <c r="E19" s="18">
        <f t="shared" si="0"/>
        <v>5122</v>
      </c>
      <c r="F19" s="12">
        <v>13062</v>
      </c>
      <c r="G19" s="12">
        <v>13062</v>
      </c>
      <c r="H19" s="20">
        <f t="shared" si="1"/>
        <v>-7940</v>
      </c>
    </row>
    <row r="20" spans="2:8" ht="12" customHeight="1" x14ac:dyDescent="0.2">
      <c r="B20" s="9" t="s">
        <v>24</v>
      </c>
      <c r="C20" s="12">
        <v>2040</v>
      </c>
      <c r="D20" s="13">
        <v>0</v>
      </c>
      <c r="E20" s="18">
        <f t="shared" si="0"/>
        <v>2040</v>
      </c>
      <c r="F20" s="12">
        <v>2250</v>
      </c>
      <c r="G20" s="12">
        <v>2250</v>
      </c>
      <c r="H20" s="20">
        <f t="shared" si="1"/>
        <v>-210</v>
      </c>
    </row>
    <row r="21" spans="2:8" ht="12" customHeight="1" x14ac:dyDescent="0.2">
      <c r="B21" s="9" t="s">
        <v>25</v>
      </c>
      <c r="C21" s="12">
        <v>2073</v>
      </c>
      <c r="D21" s="13">
        <v>0</v>
      </c>
      <c r="E21" s="18">
        <f t="shared" si="0"/>
        <v>2073</v>
      </c>
      <c r="F21" s="12">
        <v>2434</v>
      </c>
      <c r="G21" s="12">
        <v>2434</v>
      </c>
      <c r="H21" s="20">
        <f t="shared" si="1"/>
        <v>-361</v>
      </c>
    </row>
    <row r="22" spans="2:8" ht="12" customHeight="1" x14ac:dyDescent="0.2">
      <c r="B22" s="9" t="s">
        <v>26</v>
      </c>
      <c r="C22" s="12">
        <v>31735</v>
      </c>
      <c r="D22" s="13">
        <v>0</v>
      </c>
      <c r="E22" s="18">
        <f t="shared" si="0"/>
        <v>31735</v>
      </c>
      <c r="F22" s="12">
        <v>46232</v>
      </c>
      <c r="G22" s="12">
        <v>46232</v>
      </c>
      <c r="H22" s="20">
        <f t="shared" si="1"/>
        <v>-14497</v>
      </c>
    </row>
    <row r="23" spans="2:8" ht="12" customHeight="1" x14ac:dyDescent="0.2">
      <c r="B23" s="9" t="s">
        <v>27</v>
      </c>
      <c r="C23" s="12">
        <v>244562</v>
      </c>
      <c r="D23" s="13">
        <v>0</v>
      </c>
      <c r="E23" s="18">
        <f t="shared" si="0"/>
        <v>244562</v>
      </c>
      <c r="F23" s="12">
        <v>294785</v>
      </c>
      <c r="G23" s="12">
        <v>294785</v>
      </c>
      <c r="H23" s="20">
        <f t="shared" si="1"/>
        <v>-50223</v>
      </c>
    </row>
    <row r="24" spans="2:8" ht="12" customHeight="1" x14ac:dyDescent="0.2">
      <c r="B24" s="9" t="s">
        <v>28</v>
      </c>
      <c r="C24" s="12">
        <v>19116</v>
      </c>
      <c r="D24" s="13">
        <v>0</v>
      </c>
      <c r="E24" s="18">
        <f t="shared" si="0"/>
        <v>19116</v>
      </c>
      <c r="F24" s="12">
        <v>16911</v>
      </c>
      <c r="G24" s="12">
        <v>16911</v>
      </c>
      <c r="H24" s="20">
        <f t="shared" si="1"/>
        <v>2205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274703</v>
      </c>
      <c r="D26" s="13">
        <v>0</v>
      </c>
      <c r="E26" s="18">
        <f t="shared" si="0"/>
        <v>274703</v>
      </c>
      <c r="F26" s="12">
        <v>230503</v>
      </c>
      <c r="G26" s="12">
        <v>230503</v>
      </c>
      <c r="H26" s="20">
        <f t="shared" si="1"/>
        <v>44200</v>
      </c>
    </row>
    <row r="27" spans="2:8" ht="20.100000000000001" customHeight="1" x14ac:dyDescent="0.2">
      <c r="B27" s="6" t="s">
        <v>31</v>
      </c>
      <c r="C27" s="16">
        <f>SUM(C28:C36)</f>
        <v>1764597</v>
      </c>
      <c r="D27" s="16">
        <f>SUM(D28:D36)</f>
        <v>0</v>
      </c>
      <c r="E27" s="16">
        <f>D27+C27</f>
        <v>1764597</v>
      </c>
      <c r="F27" s="16">
        <f>SUM(F28:F36)</f>
        <v>3008077</v>
      </c>
      <c r="G27" s="16">
        <f>SUM(G28:G36)</f>
        <v>3008077</v>
      </c>
      <c r="H27" s="16">
        <f t="shared" si="1"/>
        <v>-1243480</v>
      </c>
    </row>
    <row r="28" spans="2:8" x14ac:dyDescent="0.2">
      <c r="B28" s="9" t="s">
        <v>32</v>
      </c>
      <c r="C28" s="12">
        <v>1113194</v>
      </c>
      <c r="D28" s="13">
        <v>0</v>
      </c>
      <c r="E28" s="18">
        <f t="shared" ref="E28:E36" si="2">C28+D28</f>
        <v>1113194</v>
      </c>
      <c r="F28" s="12">
        <v>2238502</v>
      </c>
      <c r="G28" s="12">
        <v>2238502</v>
      </c>
      <c r="H28" s="20">
        <f t="shared" si="1"/>
        <v>-1125308</v>
      </c>
    </row>
    <row r="29" spans="2:8" x14ac:dyDescent="0.2">
      <c r="B29" s="9" t="s">
        <v>33</v>
      </c>
      <c r="C29" s="12">
        <v>32461</v>
      </c>
      <c r="D29" s="13">
        <v>0</v>
      </c>
      <c r="E29" s="18">
        <f t="shared" si="2"/>
        <v>32461</v>
      </c>
      <c r="F29" s="12">
        <v>0</v>
      </c>
      <c r="G29" s="12">
        <v>0</v>
      </c>
      <c r="H29" s="20">
        <f t="shared" si="1"/>
        <v>32461</v>
      </c>
    </row>
    <row r="30" spans="2:8" ht="12" customHeight="1" x14ac:dyDescent="0.2">
      <c r="B30" s="9" t="s">
        <v>34</v>
      </c>
      <c r="C30" s="12">
        <v>311174</v>
      </c>
      <c r="D30" s="13">
        <v>0</v>
      </c>
      <c r="E30" s="18">
        <f t="shared" si="2"/>
        <v>311174</v>
      </c>
      <c r="F30" s="12">
        <v>313156</v>
      </c>
      <c r="G30" s="12">
        <v>313156</v>
      </c>
      <c r="H30" s="20">
        <f t="shared" si="1"/>
        <v>-1982</v>
      </c>
    </row>
    <row r="31" spans="2:8" x14ac:dyDescent="0.2">
      <c r="B31" s="9" t="s">
        <v>35</v>
      </c>
      <c r="C31" s="12">
        <v>74892</v>
      </c>
      <c r="D31" s="13">
        <v>0</v>
      </c>
      <c r="E31" s="18">
        <f t="shared" si="2"/>
        <v>74892</v>
      </c>
      <c r="F31" s="12">
        <v>44634</v>
      </c>
      <c r="G31" s="12">
        <v>44634</v>
      </c>
      <c r="H31" s="20">
        <f t="shared" si="1"/>
        <v>30258</v>
      </c>
    </row>
    <row r="32" spans="2:8" ht="24" x14ac:dyDescent="0.2">
      <c r="B32" s="9" t="s">
        <v>36</v>
      </c>
      <c r="C32" s="12">
        <v>197937</v>
      </c>
      <c r="D32" s="13">
        <v>0</v>
      </c>
      <c r="E32" s="18">
        <f t="shared" si="2"/>
        <v>197937</v>
      </c>
      <c r="F32" s="12">
        <v>134666</v>
      </c>
      <c r="G32" s="12">
        <v>134666</v>
      </c>
      <c r="H32" s="20">
        <f t="shared" si="1"/>
        <v>63271</v>
      </c>
    </row>
    <row r="33" spans="2:8" x14ac:dyDescent="0.2">
      <c r="B33" s="9" t="s">
        <v>37</v>
      </c>
      <c r="C33" s="12">
        <v>13490</v>
      </c>
      <c r="D33" s="13">
        <v>0</v>
      </c>
      <c r="E33" s="18">
        <f t="shared" si="2"/>
        <v>13490</v>
      </c>
      <c r="F33" s="12">
        <v>14400</v>
      </c>
      <c r="G33" s="12">
        <v>14400</v>
      </c>
      <c r="H33" s="20">
        <f t="shared" si="1"/>
        <v>-910</v>
      </c>
    </row>
    <row r="34" spans="2:8" x14ac:dyDescent="0.2">
      <c r="B34" s="9" t="s">
        <v>38</v>
      </c>
      <c r="C34" s="12">
        <v>10959</v>
      </c>
      <c r="D34" s="13">
        <v>0</v>
      </c>
      <c r="E34" s="18">
        <f t="shared" si="2"/>
        <v>10959</v>
      </c>
      <c r="F34" s="12">
        <v>54150</v>
      </c>
      <c r="G34" s="12">
        <v>54150</v>
      </c>
      <c r="H34" s="20">
        <f t="shared" si="1"/>
        <v>-43191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10490</v>
      </c>
      <c r="D36" s="13">
        <v>0</v>
      </c>
      <c r="E36" s="18">
        <f t="shared" si="2"/>
        <v>10490</v>
      </c>
      <c r="F36" s="12">
        <v>208569</v>
      </c>
      <c r="G36" s="12">
        <v>208569</v>
      </c>
      <c r="H36" s="20">
        <f t="shared" si="1"/>
        <v>-198079</v>
      </c>
    </row>
    <row r="37" spans="2:8" ht="20.100000000000001" customHeight="1" x14ac:dyDescent="0.2">
      <c r="B37" s="7" t="s">
        <v>41</v>
      </c>
      <c r="C37" s="16">
        <f>SUM(C38:C46)</f>
        <v>231964</v>
      </c>
      <c r="D37" s="16">
        <f>SUM(D38:D46)</f>
        <v>0</v>
      </c>
      <c r="E37" s="16">
        <f>C37+D37</f>
        <v>231964</v>
      </c>
      <c r="F37" s="16">
        <f>SUM(F38:F46)</f>
        <v>0</v>
      </c>
      <c r="G37" s="16">
        <f>SUM(G38:G46)</f>
        <v>0</v>
      </c>
      <c r="H37" s="16">
        <f t="shared" si="1"/>
        <v>231964</v>
      </c>
    </row>
    <row r="38" spans="2:8" ht="12" customHeight="1" x14ac:dyDescent="0.2">
      <c r="B38" s="9" t="s">
        <v>42</v>
      </c>
      <c r="C38" s="12">
        <v>231964</v>
      </c>
      <c r="D38" s="13">
        <v>0</v>
      </c>
      <c r="E38" s="18">
        <f t="shared" ref="E38:E79" si="3">C38+D38</f>
        <v>231964</v>
      </c>
      <c r="F38" s="12">
        <v>0</v>
      </c>
      <c r="G38" s="12">
        <v>0</v>
      </c>
      <c r="H38" s="20">
        <f t="shared" si="1"/>
        <v>231964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1235335</v>
      </c>
      <c r="D47" s="16">
        <f>SUM(D48:D56)</f>
        <v>0</v>
      </c>
      <c r="E47" s="16">
        <f t="shared" si="3"/>
        <v>1235335</v>
      </c>
      <c r="F47" s="16">
        <f>SUM(F48:F56)</f>
        <v>1393411</v>
      </c>
      <c r="G47" s="16">
        <f>SUM(G48:G56)</f>
        <v>1393411</v>
      </c>
      <c r="H47" s="16">
        <f t="shared" si="4"/>
        <v>-158076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3332</v>
      </c>
      <c r="G48" s="12">
        <v>3332</v>
      </c>
      <c r="H48" s="20">
        <f t="shared" si="4"/>
        <v>-3332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1235335</v>
      </c>
      <c r="D55" s="13">
        <v>0</v>
      </c>
      <c r="E55" s="18">
        <f t="shared" si="3"/>
        <v>1235335</v>
      </c>
      <c r="F55" s="12">
        <v>1390079</v>
      </c>
      <c r="G55" s="12">
        <v>1390079</v>
      </c>
      <c r="H55" s="20">
        <f t="shared" si="4"/>
        <v>-154744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5004362</v>
      </c>
      <c r="D81" s="22">
        <f>SUM(D73,D69,D61,D57,D47,D37,D27,D17,D9)</f>
        <v>0</v>
      </c>
      <c r="E81" s="22">
        <f>C81+D81</f>
        <v>5004362</v>
      </c>
      <c r="F81" s="22">
        <f>SUM(F73,F69,F61,F57,F47,F37,F17,F27,F9)</f>
        <v>6274453</v>
      </c>
      <c r="G81" s="22">
        <f>SUM(G73,G69,G61,G57,G47,G37,G27,G17,G9)</f>
        <v>6274453</v>
      </c>
      <c r="H81" s="22">
        <f t="shared" si="5"/>
        <v>-1270091</v>
      </c>
    </row>
    <row r="83" spans="2:8" s="23" customFormat="1" x14ac:dyDescent="0.2"/>
    <row r="84" spans="2:8" s="23" customFormat="1" x14ac:dyDescent="0.2">
      <c r="B84" s="23" t="s">
        <v>88</v>
      </c>
      <c r="C84" s="23" t="s">
        <v>89</v>
      </c>
    </row>
    <row r="85" spans="2:8" s="23" customFormat="1" x14ac:dyDescent="0.2">
      <c r="B85" s="23" t="s">
        <v>90</v>
      </c>
      <c r="C85" s="23" t="s">
        <v>91</v>
      </c>
    </row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2025-02-05T18:41:24Z</cp:lastPrinted>
  <dcterms:created xsi:type="dcterms:W3CDTF">2019-12-04T16:22:52Z</dcterms:created>
  <dcterms:modified xsi:type="dcterms:W3CDTF">2025-02-05T18:41:29Z</dcterms:modified>
</cp:coreProperties>
</file>